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<sst xmlns="http://schemas.openxmlformats.org/spreadsheetml/2006/main" count="42" uniqueCount="38">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</sst>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44890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">
        <v>29</v>
      </c>
      <c r="E4" s="31">
        <f>'[1]ФРУКТЫ, ОВОЩИ'!$E$96</f>
        <v>60</v>
      </c>
      <c r="F4" s="28">
        <v>75.260000000000005</v>
      </c>
      <c r="G4" s="32">
        <f>'[1]ФРУКТЫ, ОВОЩИ'!$G$71</f>
        <v>10.4</v>
      </c>
      <c r="H4" s="32">
        <f>'[1]ФРУКТЫ, ОВОЩИ'!$A$71</f>
        <v>0.5</v>
      </c>
      <c r="I4" s="32">
        <f>'[1]ФРУКТЫ, ОВОЩИ'!$C$71</f>
        <v>0.06</v>
      </c>
      <c r="J4" s="32">
        <f>'[1]ФРУКТЫ, ОВОЩИ'!$E$71</f>
        <v>2</v>
      </c>
    </row>
    <row r="5" spans="1:10" ht="17.100000000000001" customHeight="1">
      <c r="A5" s="16"/>
      <c r="B5" s="17" t="s">
        <v>23</v>
      </c>
      <c r="C5" s="29" t="s">
        <v>30</v>
      </c>
      <c r="D5" s="30" t="str">
        <f>'[1]МЯСО, РЫБА'!$E$11</f>
        <v>Биточки рыбные</v>
      </c>
      <c r="E5" s="31">
        <f>'[1]МЯСО, РЫБА'!$E$14</f>
        <v>90</v>
      </c>
      <c r="F5" s="24"/>
      <c r="G5" s="32">
        <f>'[1]МЯСО, РЫБА'!$G$30</f>
        <v>163.6</v>
      </c>
      <c r="H5" s="32">
        <f>'[1]МЯСО, РЫБА'!$A$30</f>
        <v>12.5</v>
      </c>
      <c r="I5" s="32">
        <f>'[1]МЯСО, РЫБА'!$C$30</f>
        <v>4.5999999999999996</v>
      </c>
      <c r="J5" s="32">
        <f>'[1]МЯСО, РЫБА'!$E$30</f>
        <v>18</v>
      </c>
    </row>
    <row r="6" spans="1:10" ht="17.100000000000001" customHeight="1">
      <c r="A6" s="16"/>
      <c r="B6" s="18" t="s">
        <v>27</v>
      </c>
      <c r="C6" s="29" t="s">
        <v>31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 t="s">
        <v>24</v>
      </c>
      <c r="C7" s="29"/>
      <c r="D7" s="30" t="s">
        <v>32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5.46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5" t="s">
        <v>35</v>
      </c>
      <c r="D13" s="30" t="str">
        <f>'[1]МЯСО, РЫБА'!$E$220</f>
        <v>Рагу из птицы</v>
      </c>
      <c r="E13" s="36">
        <f>'[1]МЯСО, РЫБА'!$E$223</f>
        <v>240</v>
      </c>
      <c r="F13" s="18"/>
      <c r="G13" s="32">
        <f>'[1]МЯСО, РЫБА'!$G$238</f>
        <v>297.60000000000002</v>
      </c>
      <c r="H13" s="32">
        <f>'[1]МЯСО, РЫБА'!$A$238</f>
        <v>18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36</v>
      </c>
      <c r="D14" s="30" t="str">
        <f>[1]НАПИТКИ!$P$442</f>
        <v>Чай фруктовый</v>
      </c>
      <c r="E14" s="31">
        <v>200</v>
      </c>
      <c r="F14" s="18"/>
      <c r="G14" s="32">
        <f>[1]НАПИТКИ!$R$458</f>
        <v>61.777777777777779</v>
      </c>
      <c r="H14" s="32">
        <f>[1]НАПИТКИ!$L$458</f>
        <v>0.55555555555555558</v>
      </c>
      <c r="I14" s="32">
        <f>[1]НАПИТКИ!$N$458</f>
        <v>0</v>
      </c>
      <c r="J14" s="32">
        <f>[1]НАПИТКИ!$P$458</f>
        <v>10.333333333333334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37</v>
      </c>
      <c r="E17" s="31">
        <v>200</v>
      </c>
      <c r="F17" s="19"/>
      <c r="G17" s="32">
        <v>108</v>
      </c>
      <c r="H17" s="32">
        <v>10</v>
      </c>
      <c r="I17" s="32">
        <v>5</v>
      </c>
      <c r="J17" s="32">
        <v>7</v>
      </c>
    </row>
    <row r="18" spans="1:10" ht="18" customHeight="1" thickBot="1">
      <c r="A18" s="16"/>
      <c r="B18" s="20"/>
      <c r="C18" s="29"/>
      <c r="D18" s="34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2022-11-23T05:46:16Z</dcterms:modified>
</cp:coreProperties>
</file>